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29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4" i="1"/>
</calcChain>
</file>

<file path=xl/sharedStrings.xml><?xml version="1.0" encoding="utf-8"?>
<sst xmlns="http://schemas.openxmlformats.org/spreadsheetml/2006/main" count="137" uniqueCount="57">
  <si>
    <t>№ лота</t>
  </si>
  <si>
    <t>Наименование закупаемых фармацевтических услуг, международных непатентованных наименований закупаемых товаров, торговых наименований, краткая характеристика.</t>
  </si>
  <si>
    <t>Техническая спецификация</t>
  </si>
  <si>
    <t>Ед измер</t>
  </si>
  <si>
    <t>Кол-во</t>
  </si>
  <si>
    <t>Цена за ед.</t>
  </si>
  <si>
    <t>Общая сумма утвержденная для закупки, в тенге</t>
  </si>
  <si>
    <t>Место поставки</t>
  </si>
  <si>
    <t>Сроки и условия поставки</t>
  </si>
  <si>
    <t>г.Серебрянск, ул.Мира, 33</t>
  </si>
  <si>
    <r>
      <t>После заключения договора. Строго по предварительной заявке Заказчика в заявленном количестве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2"/>
        <color rgb="FF000000"/>
        <rFont val="Times New Roman"/>
        <family val="1"/>
        <charset val="204"/>
      </rPr>
      <t>в течение 2024 года</t>
    </r>
  </si>
  <si>
    <r>
      <rPr>
        <b/>
        <sz val="11"/>
        <color theme="1"/>
        <rFont val="Calibri"/>
        <family val="2"/>
        <charset val="204"/>
        <scheme val="minor"/>
      </rPr>
      <t xml:space="preserve">Объявление о проведении закупа товаров способом запроса ценовых предложений №6 от 07.02.2024 года 
согласно Приказу Министра здравоохранения Республики Казахстан от 07.06.2023  № 110  Об утверждении Правил организации и проведения закупа лекарственных средств и медицинских изделий, фармацевтических услуг </t>
    </r>
    <r>
      <rPr>
        <sz val="11"/>
        <color theme="1"/>
        <rFont val="Calibri"/>
        <family val="2"/>
        <scheme val="minor"/>
      </rPr>
      <t xml:space="preserve">
КГП на ПХВ "Городская больница города Серебрянск района Алтай" УЗ ВКО 
находящееся по адресу Восточно-Казахстанская область, г. Серебрянск, ул. Мира 33, объявляет о проведении закупа способом запроса ценовых предложений следующих товаров:
</t>
    </r>
  </si>
  <si>
    <t>Бетадин 200 мг</t>
  </si>
  <si>
    <t xml:space="preserve">Бинт  5 м*10 см нестерильный </t>
  </si>
  <si>
    <t xml:space="preserve">Бинт  7 м* 14 см нестерильный </t>
  </si>
  <si>
    <t xml:space="preserve">Вазелин 25 г мазь </t>
  </si>
  <si>
    <t xml:space="preserve">Вода для инъекций 5 мл №10 </t>
  </si>
  <si>
    <t xml:space="preserve">Дюфастон 10 мг №20 таблетки </t>
  </si>
  <si>
    <t xml:space="preserve">Натрия хлорид 0,9% -100,0 мл </t>
  </si>
  <si>
    <t>Нифедипин 10 мг  таблетки</t>
  </si>
  <si>
    <t>Оксивин - DF 0,05% - 10,0 мл капли назальные</t>
  </si>
  <si>
    <t>Оксивин DF 0.025% 10 мл капли назальные</t>
  </si>
  <si>
    <t xml:space="preserve">Пентоксифиллин 2% 5 мл </t>
  </si>
  <si>
    <t xml:space="preserve">Синтомицина линимент 10% 25 г </t>
  </si>
  <si>
    <t>Спирт 70% 90 мл</t>
  </si>
  <si>
    <t xml:space="preserve">Тетрациклиновая мазь 3%-15,0 </t>
  </si>
  <si>
    <t>Тиамина хлорид 5% - 1,0 мл №10 ампул, раствор для инъекций</t>
  </si>
  <si>
    <t>Фентанил 0,005% 2,0 мл</t>
  </si>
  <si>
    <t xml:space="preserve">Амри-К 10 мг/1 мл 1 мл </t>
  </si>
  <si>
    <t xml:space="preserve">Уголь активированный </t>
  </si>
  <si>
    <t>флак</t>
  </si>
  <si>
    <t xml:space="preserve">Аммиак 10% 20,0 мл </t>
  </si>
  <si>
    <t>Амри-К 10 мг/1 мл 1 мл (Фитоменадион)</t>
  </si>
  <si>
    <t>амп</t>
  </si>
  <si>
    <t>Бетадин 200 мг(Повидон-йод)</t>
  </si>
  <si>
    <t>свечи</t>
  </si>
  <si>
    <t>Бинт  5 м*10 см нестерильный (Марлевый)</t>
  </si>
  <si>
    <t>шт</t>
  </si>
  <si>
    <t>Бинт  7 м* 14 см нестерильный (Марлевый)</t>
  </si>
  <si>
    <t xml:space="preserve">Бриллиантовый зелёный 1% - 20,0 </t>
  </si>
  <si>
    <t>Бриллиантовый зелёный 1% - 20,0</t>
  </si>
  <si>
    <t xml:space="preserve">Дигоксин  0,25 мг/мл №10 ампул, раствор для инъекций </t>
  </si>
  <si>
    <t>Дюфастон 10 мг №20 таблетки (Дидрогестерон)</t>
  </si>
  <si>
    <t>таб</t>
  </si>
  <si>
    <t xml:space="preserve">Инокаин гл. кап. 0,4% 5 мл </t>
  </si>
  <si>
    <t>Инокаин гл. кап. 0,4% 5 мл (Оксибупрокаин)</t>
  </si>
  <si>
    <t>Оксивин - DF 0,05% - 10,0 мл капли назальные(Оксиметазолин)</t>
  </si>
  <si>
    <t>Оксивин DF 0.025% 10 мл капли назальные(Оксиметазолин)</t>
  </si>
  <si>
    <t xml:space="preserve">Пантенол аэрозоль 58,5 г </t>
  </si>
  <si>
    <t>Пантенол аэрозоль 58,5 г (Декспантенол)</t>
  </si>
  <si>
    <t xml:space="preserve">Перекись водорода 3%-90,0 мл </t>
  </si>
  <si>
    <t>Синтомицина линимент 10% 25 г (Хлорамфеникол)</t>
  </si>
  <si>
    <t xml:space="preserve">Тахибен 5 мг/мл №5 раствор для в/в введения </t>
  </si>
  <si>
    <t>Тахибен 5 мг/мл №5 раствор для в/в введения (Урапидил)</t>
  </si>
  <si>
    <t>уп</t>
  </si>
  <si>
    <t>ИТОГО</t>
  </si>
  <si>
    <r>
      <rPr>
        <b/>
        <sz val="11"/>
        <color theme="1"/>
        <rFont val="Calibri"/>
        <family val="2"/>
        <charset val="204"/>
        <scheme val="minor"/>
      </rPr>
      <t>Срок поставки товара: по заявке заказчика
Место поставки: Восточно-Казахстанская область, район Алтай, г. Серебрянск, ул. Мира 33, аптека
Срок окончания приема заявок: 09 часов 45 минут 14 февраля  2024 года по адресу г.Серебрянск, ул.Мира, 33 в кабинете отдела государственных закупок.
Процедура вскрытия назначена на 10 часов 00 минут 14 февраля  2024 года по адресу Серебрянск, ул.Мира, 33 в кабинете отдела государственных закупок.</t>
    </r>
    <r>
      <rPr>
        <sz val="11"/>
        <color theme="1"/>
        <rFont val="Calibri"/>
        <family val="2"/>
        <scheme val="minor"/>
      </rPr>
      <t xml:space="preserve">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в области здравоохранения, а также документы, подтверждающие соответствие предлагаемых товаров требованиям. 
Поставка будет осуществляться продавцом, до помещения хранения аптеки, транспортом поставщика, с соблюдением всех требований  перевозки, условий хранения и температурного режима,  за счет поставщика.
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закупа.
</t>
    </r>
    <r>
      <rPr>
        <b/>
        <sz val="11"/>
        <color theme="1"/>
        <rFont val="Calibri"/>
        <family val="2"/>
        <charset val="204"/>
        <scheme val="minor"/>
      </rPr>
      <t>Победитель представляет заказчику в течение десяти календарных дней со дня признания победителем следующие документы, подтверждающие соответствие квалификационным требованиям:</t>
    </r>
    <r>
      <rPr>
        <sz val="11"/>
        <color theme="1"/>
        <rFont val="Calibri"/>
        <family val="2"/>
        <scheme val="minor"/>
      </rPr>
      <t xml:space="preserve">
      1) копии разрешений (уведомлений) либо разрешений (уведомлений) в виде электронного документа, полученных (направленных) в соответствии с законодательством Республики Казахстан о разрешениях и уведомлениях,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засвидетельствованную копию соответствующего разрешения (уведомления), полученного (направленного) в соответствии с законодательством Республики Казахстан о разрешениях и уведомлениях;
      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
      3) копию свидетельства о государственной регистрации (перерегистрации) юридического лица либо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
        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
      5) сведения об отсутствии (наличии) налоговой задолженности налогоплательщика, задолженности по обязательным пенсионным взносам, обязательным профессиональным пенсионным взносам, социальным отчислениям, и отчислениям и (или) взносам на обязательное социальное медицинское страхование, полученные посредством веб-портала "электронного правительства";
      6) подписанный оригинал справки банка, в котором обслуживается потенциальный поставщик, об отсутствии просроченной задолженности по всем видам его обязательств, длящейся более трех месяцев перед банком согласно типовому плану счетов бухгалтерского учета в банках второго уровня, ипотечных организациях и акционерном обществе "Банк Развития Казахстана", утвержденному постановлением Правления Национального Банка Республики Казахстан, по форме, утвержденной уполномоченным органом в области здравоохранения (если потенциальный поставщик является клиентом нескольких банков или иностранного банка, то представляется справка от каждого из таких банков, за исключением банков, обслуживающих филиалы и представительства потенциального поставщика, находящихся за границей), выданный не ранее одного месяца, предшествующего дате вскрытия конвертов;
      7)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
      В случае несоответствия победителя квалификационным требованиям, закуп способом ценовых предложений признается несостоявшимся.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</si>
</sst>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20" zoomScale="68" zoomScaleNormal="68" workbookViewId="0">
      <selection activeCell="A30" sqref="A30:I31"/>
    </sheetView>
  </sheetViews>
  <sheetFormatPr defaultRowHeight="15" x14ac:dyDescent="0.25"/>
  <cols>
    <col min="2" max="2" width="49.140625" customWidth="1"/>
    <col min="3" max="3" width="109.140625" customWidth="1"/>
    <col min="4" max="4" width="15.42578125" customWidth="1"/>
    <col min="5" max="5" width="14.85546875" customWidth="1"/>
    <col min="6" max="6" width="18" customWidth="1"/>
    <col min="7" max="7" width="19.5703125" customWidth="1"/>
    <col min="8" max="8" width="15.140625" customWidth="1"/>
    <col min="9" max="9" width="76" customWidth="1"/>
  </cols>
  <sheetData>
    <row r="1" spans="1:9" ht="103.5" customHeight="1" x14ac:dyDescent="0.25">
      <c r="A1" s="9" t="s">
        <v>11</v>
      </c>
      <c r="B1" s="10"/>
      <c r="C1" s="10"/>
      <c r="D1" s="10"/>
      <c r="E1" s="10"/>
      <c r="F1" s="10"/>
      <c r="G1" s="10"/>
      <c r="H1" s="10"/>
      <c r="I1" s="10"/>
    </row>
    <row r="2" spans="1:9" ht="15.75" thickBot="1" x14ac:dyDescent="0.3"/>
    <row r="3" spans="1:9" ht="85.5" customHeight="1" x14ac:dyDescent="0.25">
      <c r="A3" s="6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spans="1:9" ht="48.75" customHeight="1" x14ac:dyDescent="0.25">
      <c r="A4" s="2">
        <v>1</v>
      </c>
      <c r="B4" s="2" t="s">
        <v>31</v>
      </c>
      <c r="C4" s="2" t="s">
        <v>31</v>
      </c>
      <c r="D4" s="2" t="s">
        <v>30</v>
      </c>
      <c r="E4" s="2">
        <v>40</v>
      </c>
      <c r="F4" s="2">
        <v>40.61</v>
      </c>
      <c r="G4" s="2">
        <f>E4*F4</f>
        <v>1624.4</v>
      </c>
      <c r="H4" s="3" t="s">
        <v>9</v>
      </c>
      <c r="I4" s="4" t="s">
        <v>10</v>
      </c>
    </row>
    <row r="5" spans="1:9" ht="33" customHeight="1" x14ac:dyDescent="0.25">
      <c r="A5" s="2">
        <v>2</v>
      </c>
      <c r="B5" s="2" t="s">
        <v>28</v>
      </c>
      <c r="C5" s="2" t="s">
        <v>32</v>
      </c>
      <c r="D5" s="2" t="s">
        <v>33</v>
      </c>
      <c r="E5" s="2">
        <v>150</v>
      </c>
      <c r="F5" s="2">
        <v>132.74</v>
      </c>
      <c r="G5" s="2">
        <f t="shared" ref="G5:G28" si="0">E5*F5</f>
        <v>19911</v>
      </c>
      <c r="H5" s="3" t="s">
        <v>9</v>
      </c>
      <c r="I5" s="4" t="s">
        <v>10</v>
      </c>
    </row>
    <row r="6" spans="1:9" ht="54.75" customHeight="1" x14ac:dyDescent="0.25">
      <c r="A6" s="2">
        <v>3</v>
      </c>
      <c r="B6" s="1" t="s">
        <v>12</v>
      </c>
      <c r="C6" s="1" t="s">
        <v>34</v>
      </c>
      <c r="D6" s="1" t="s">
        <v>35</v>
      </c>
      <c r="E6" s="1">
        <v>140</v>
      </c>
      <c r="F6" s="1">
        <v>56.69</v>
      </c>
      <c r="G6" s="2">
        <f t="shared" si="0"/>
        <v>7936.5999999999995</v>
      </c>
      <c r="H6" s="3" t="s">
        <v>9</v>
      </c>
      <c r="I6" s="4" t="s">
        <v>10</v>
      </c>
    </row>
    <row r="7" spans="1:9" ht="42" customHeight="1" x14ac:dyDescent="0.25">
      <c r="A7" s="2">
        <v>4</v>
      </c>
      <c r="B7" s="1" t="s">
        <v>13</v>
      </c>
      <c r="C7" s="1" t="s">
        <v>36</v>
      </c>
      <c r="D7" s="1" t="s">
        <v>37</v>
      </c>
      <c r="E7" s="1">
        <v>700</v>
      </c>
      <c r="F7" s="1">
        <v>110</v>
      </c>
      <c r="G7" s="2">
        <f t="shared" si="0"/>
        <v>77000</v>
      </c>
      <c r="H7" s="3" t="s">
        <v>9</v>
      </c>
      <c r="I7" s="4" t="s">
        <v>10</v>
      </c>
    </row>
    <row r="8" spans="1:9" ht="31.5" customHeight="1" x14ac:dyDescent="0.25">
      <c r="A8" s="2">
        <v>5</v>
      </c>
      <c r="B8" s="2" t="s">
        <v>14</v>
      </c>
      <c r="C8" s="2" t="s">
        <v>38</v>
      </c>
      <c r="D8" s="1" t="s">
        <v>37</v>
      </c>
      <c r="E8" s="2">
        <v>700</v>
      </c>
      <c r="F8" s="2">
        <v>150</v>
      </c>
      <c r="G8" s="2">
        <f t="shared" si="0"/>
        <v>105000</v>
      </c>
      <c r="H8" s="3" t="s">
        <v>9</v>
      </c>
      <c r="I8" s="4" t="s">
        <v>10</v>
      </c>
    </row>
    <row r="9" spans="1:9" ht="40.5" customHeight="1" x14ac:dyDescent="0.25">
      <c r="A9" s="2">
        <v>6</v>
      </c>
      <c r="B9" s="2" t="s">
        <v>39</v>
      </c>
      <c r="C9" s="2" t="s">
        <v>40</v>
      </c>
      <c r="D9" s="2" t="s">
        <v>30</v>
      </c>
      <c r="E9" s="2">
        <v>80</v>
      </c>
      <c r="F9" s="2">
        <v>42.86</v>
      </c>
      <c r="G9" s="2">
        <f t="shared" si="0"/>
        <v>3428.8</v>
      </c>
      <c r="H9" s="3" t="s">
        <v>9</v>
      </c>
      <c r="I9" s="4" t="s">
        <v>10</v>
      </c>
    </row>
    <row r="10" spans="1:9" ht="40.5" customHeight="1" x14ac:dyDescent="0.25">
      <c r="A10" s="2">
        <v>7</v>
      </c>
      <c r="B10" s="2" t="s">
        <v>15</v>
      </c>
      <c r="C10" s="2" t="s">
        <v>15</v>
      </c>
      <c r="D10" s="2" t="s">
        <v>30</v>
      </c>
      <c r="E10" s="2">
        <v>10</v>
      </c>
      <c r="F10" s="2">
        <v>51.98</v>
      </c>
      <c r="G10" s="2">
        <f t="shared" si="0"/>
        <v>519.79999999999995</v>
      </c>
      <c r="H10" s="3" t="s">
        <v>9</v>
      </c>
      <c r="I10" s="4" t="s">
        <v>10</v>
      </c>
    </row>
    <row r="11" spans="1:9" ht="59.25" customHeight="1" x14ac:dyDescent="0.25">
      <c r="A11" s="2">
        <v>8</v>
      </c>
      <c r="B11" s="1" t="s">
        <v>16</v>
      </c>
      <c r="C11" s="1" t="s">
        <v>16</v>
      </c>
      <c r="D11" s="1" t="s">
        <v>33</v>
      </c>
      <c r="E11" s="1">
        <v>250</v>
      </c>
      <c r="F11" s="1">
        <v>22.94</v>
      </c>
      <c r="G11" s="2">
        <f t="shared" si="0"/>
        <v>5735</v>
      </c>
      <c r="H11" s="3" t="s">
        <v>9</v>
      </c>
      <c r="I11" s="4" t="s">
        <v>10</v>
      </c>
    </row>
    <row r="12" spans="1:9" ht="40.5" customHeight="1" x14ac:dyDescent="0.25">
      <c r="A12" s="2">
        <v>9</v>
      </c>
      <c r="B12" s="2" t="s">
        <v>41</v>
      </c>
      <c r="C12" s="2" t="s">
        <v>41</v>
      </c>
      <c r="D12" s="1" t="s">
        <v>33</v>
      </c>
      <c r="E12" s="2">
        <v>25</v>
      </c>
      <c r="F12" s="2">
        <v>24.4</v>
      </c>
      <c r="G12" s="2">
        <f t="shared" si="0"/>
        <v>610</v>
      </c>
      <c r="H12" s="3" t="s">
        <v>9</v>
      </c>
      <c r="I12" s="4" t="s">
        <v>10</v>
      </c>
    </row>
    <row r="13" spans="1:9" ht="40.5" customHeight="1" x14ac:dyDescent="0.25">
      <c r="A13" s="2">
        <v>10</v>
      </c>
      <c r="B13" s="2" t="s">
        <v>17</v>
      </c>
      <c r="C13" s="2" t="s">
        <v>42</v>
      </c>
      <c r="D13" s="2" t="s">
        <v>43</v>
      </c>
      <c r="E13" s="2">
        <v>600</v>
      </c>
      <c r="F13" s="2">
        <v>308.99</v>
      </c>
      <c r="G13" s="2">
        <f t="shared" si="0"/>
        <v>185394</v>
      </c>
      <c r="H13" s="3" t="s">
        <v>9</v>
      </c>
      <c r="I13" s="4" t="s">
        <v>10</v>
      </c>
    </row>
    <row r="14" spans="1:9" ht="47.25" customHeight="1" x14ac:dyDescent="0.25">
      <c r="A14" s="2">
        <v>11</v>
      </c>
      <c r="B14" s="1" t="s">
        <v>44</v>
      </c>
      <c r="C14" s="1" t="s">
        <v>45</v>
      </c>
      <c r="D14" s="1" t="s">
        <v>30</v>
      </c>
      <c r="E14" s="1">
        <v>10</v>
      </c>
      <c r="F14" s="1">
        <v>577.70000000000005</v>
      </c>
      <c r="G14" s="2">
        <f t="shared" si="0"/>
        <v>5777</v>
      </c>
      <c r="H14" s="3" t="s">
        <v>9</v>
      </c>
      <c r="I14" s="4" t="s">
        <v>10</v>
      </c>
    </row>
    <row r="15" spans="1:9" ht="43.5" customHeight="1" x14ac:dyDescent="0.25">
      <c r="A15" s="2">
        <v>12</v>
      </c>
      <c r="B15" s="1" t="s">
        <v>18</v>
      </c>
      <c r="C15" s="1" t="s">
        <v>18</v>
      </c>
      <c r="D15" s="1" t="s">
        <v>37</v>
      </c>
      <c r="E15" s="1">
        <v>5000</v>
      </c>
      <c r="F15" s="1">
        <v>77.47</v>
      </c>
      <c r="G15" s="2">
        <f t="shared" si="0"/>
        <v>387350</v>
      </c>
      <c r="H15" s="3" t="s">
        <v>9</v>
      </c>
      <c r="I15" s="4" t="s">
        <v>10</v>
      </c>
    </row>
    <row r="16" spans="1:9" ht="31.5" customHeight="1" x14ac:dyDescent="0.25">
      <c r="A16" s="2">
        <v>13</v>
      </c>
      <c r="B16" s="2" t="s">
        <v>19</v>
      </c>
      <c r="C16" s="2" t="s">
        <v>19</v>
      </c>
      <c r="D16" s="2" t="s">
        <v>43</v>
      </c>
      <c r="E16" s="2">
        <v>150</v>
      </c>
      <c r="F16" s="2">
        <v>4.8600000000000003</v>
      </c>
      <c r="G16" s="2">
        <f t="shared" si="0"/>
        <v>729</v>
      </c>
      <c r="H16" s="3" t="s">
        <v>9</v>
      </c>
      <c r="I16" s="4" t="s">
        <v>10</v>
      </c>
    </row>
    <row r="17" spans="1:9" ht="40.5" customHeight="1" x14ac:dyDescent="0.25">
      <c r="A17" s="2">
        <v>14</v>
      </c>
      <c r="B17" s="2" t="s">
        <v>20</v>
      </c>
      <c r="C17" s="2" t="s">
        <v>46</v>
      </c>
      <c r="D17" s="2" t="s">
        <v>30</v>
      </c>
      <c r="E17" s="2">
        <v>10</v>
      </c>
      <c r="F17" s="2">
        <v>156.35</v>
      </c>
      <c r="G17" s="2">
        <f t="shared" si="0"/>
        <v>1563.5</v>
      </c>
      <c r="H17" s="3" t="s">
        <v>9</v>
      </c>
      <c r="I17" s="4" t="s">
        <v>10</v>
      </c>
    </row>
    <row r="18" spans="1:9" ht="40.5" customHeight="1" x14ac:dyDescent="0.25">
      <c r="A18" s="2">
        <v>15</v>
      </c>
      <c r="B18" s="2" t="s">
        <v>21</v>
      </c>
      <c r="C18" s="2" t="s">
        <v>47</v>
      </c>
      <c r="D18" s="2" t="s">
        <v>30</v>
      </c>
      <c r="E18" s="2">
        <v>10</v>
      </c>
      <c r="F18" s="2">
        <v>337.86</v>
      </c>
      <c r="G18" s="2">
        <f t="shared" si="0"/>
        <v>3378.6000000000004</v>
      </c>
      <c r="H18" s="3" t="s">
        <v>9</v>
      </c>
      <c r="I18" s="4" t="s">
        <v>10</v>
      </c>
    </row>
    <row r="19" spans="1:9" ht="40.5" customHeight="1" x14ac:dyDescent="0.25">
      <c r="A19" s="2">
        <v>16</v>
      </c>
      <c r="B19" s="1" t="s">
        <v>48</v>
      </c>
      <c r="C19" s="1" t="s">
        <v>49</v>
      </c>
      <c r="D19" s="2" t="s">
        <v>30</v>
      </c>
      <c r="E19" s="1">
        <v>20</v>
      </c>
      <c r="F19" s="1">
        <v>744.09</v>
      </c>
      <c r="G19" s="2">
        <f t="shared" si="0"/>
        <v>14881.800000000001</v>
      </c>
      <c r="H19" s="3" t="s">
        <v>9</v>
      </c>
      <c r="I19" s="4" t="s">
        <v>10</v>
      </c>
    </row>
    <row r="20" spans="1:9" ht="40.5" customHeight="1" x14ac:dyDescent="0.25">
      <c r="A20" s="2">
        <v>17</v>
      </c>
      <c r="B20" s="2" t="s">
        <v>22</v>
      </c>
      <c r="C20" s="2" t="s">
        <v>22</v>
      </c>
      <c r="D20" s="2" t="s">
        <v>33</v>
      </c>
      <c r="E20" s="2">
        <v>5000</v>
      </c>
      <c r="F20" s="2">
        <v>90</v>
      </c>
      <c r="G20" s="2">
        <f t="shared" si="0"/>
        <v>450000</v>
      </c>
      <c r="H20" s="3" t="s">
        <v>9</v>
      </c>
      <c r="I20" s="4" t="s">
        <v>10</v>
      </c>
    </row>
    <row r="21" spans="1:9" ht="40.5" customHeight="1" x14ac:dyDescent="0.25">
      <c r="A21" s="2">
        <v>18</v>
      </c>
      <c r="B21" s="2" t="s">
        <v>50</v>
      </c>
      <c r="C21" s="2" t="s">
        <v>50</v>
      </c>
      <c r="D21" s="2" t="s">
        <v>30</v>
      </c>
      <c r="E21" s="2">
        <v>700</v>
      </c>
      <c r="F21" s="2">
        <v>35.340000000000003</v>
      </c>
      <c r="G21" s="2">
        <f t="shared" si="0"/>
        <v>24738.000000000004</v>
      </c>
      <c r="H21" s="3" t="s">
        <v>9</v>
      </c>
      <c r="I21" s="4" t="s">
        <v>10</v>
      </c>
    </row>
    <row r="22" spans="1:9" ht="52.5" customHeight="1" x14ac:dyDescent="0.25">
      <c r="A22" s="2">
        <v>19</v>
      </c>
      <c r="B22" s="1" t="s">
        <v>23</v>
      </c>
      <c r="C22" s="1" t="s">
        <v>51</v>
      </c>
      <c r="D22" s="2" t="s">
        <v>30</v>
      </c>
      <c r="E22" s="1">
        <v>20</v>
      </c>
      <c r="F22" s="1">
        <v>177.57</v>
      </c>
      <c r="G22" s="2">
        <f t="shared" si="0"/>
        <v>3551.3999999999996</v>
      </c>
      <c r="H22" s="3" t="s">
        <v>9</v>
      </c>
      <c r="I22" s="4" t="s">
        <v>10</v>
      </c>
    </row>
    <row r="23" spans="1:9" ht="42" customHeight="1" x14ac:dyDescent="0.25">
      <c r="A23" s="2">
        <v>20</v>
      </c>
      <c r="B23" s="1" t="s">
        <v>24</v>
      </c>
      <c r="C23" s="1" t="s">
        <v>24</v>
      </c>
      <c r="D23" s="2" t="s">
        <v>30</v>
      </c>
      <c r="E23" s="1">
        <v>1500</v>
      </c>
      <c r="F23" s="1">
        <v>187.08</v>
      </c>
      <c r="G23" s="2">
        <f t="shared" si="0"/>
        <v>280620</v>
      </c>
      <c r="H23" s="3" t="s">
        <v>9</v>
      </c>
      <c r="I23" s="4" t="s">
        <v>10</v>
      </c>
    </row>
    <row r="24" spans="1:9" ht="40.5" customHeight="1" x14ac:dyDescent="0.25">
      <c r="A24" s="2">
        <v>22</v>
      </c>
      <c r="B24" s="2" t="s">
        <v>52</v>
      </c>
      <c r="C24" s="2" t="s">
        <v>53</v>
      </c>
      <c r="D24" s="2" t="s">
        <v>33</v>
      </c>
      <c r="E24" s="2">
        <v>50</v>
      </c>
      <c r="F24" s="2">
        <v>669.52</v>
      </c>
      <c r="G24" s="2">
        <f t="shared" si="0"/>
        <v>33476</v>
      </c>
      <c r="H24" s="3" t="s">
        <v>9</v>
      </c>
      <c r="I24" s="4" t="s">
        <v>10</v>
      </c>
    </row>
    <row r="25" spans="1:9" ht="40.5" customHeight="1" x14ac:dyDescent="0.25">
      <c r="A25" s="2">
        <v>23</v>
      </c>
      <c r="B25" s="2" t="s">
        <v>25</v>
      </c>
      <c r="C25" s="2" t="s">
        <v>25</v>
      </c>
      <c r="D25" s="2" t="s">
        <v>54</v>
      </c>
      <c r="E25" s="2">
        <v>10</v>
      </c>
      <c r="F25" s="2">
        <v>100.34</v>
      </c>
      <c r="G25" s="2">
        <f t="shared" si="0"/>
        <v>1003.4000000000001</v>
      </c>
      <c r="H25" s="3" t="s">
        <v>9</v>
      </c>
      <c r="I25" s="4" t="s">
        <v>10</v>
      </c>
    </row>
    <row r="26" spans="1:9" ht="48" customHeight="1" x14ac:dyDescent="0.25">
      <c r="A26" s="2">
        <v>24</v>
      </c>
      <c r="B26" s="1" t="s">
        <v>26</v>
      </c>
      <c r="C26" s="1" t="s">
        <v>26</v>
      </c>
      <c r="D26" s="1" t="s">
        <v>33</v>
      </c>
      <c r="E26" s="1">
        <v>1000</v>
      </c>
      <c r="F26" s="1">
        <v>10.98</v>
      </c>
      <c r="G26" s="2">
        <f t="shared" si="0"/>
        <v>10980</v>
      </c>
      <c r="H26" s="3" t="s">
        <v>9</v>
      </c>
      <c r="I26" s="4" t="s">
        <v>10</v>
      </c>
    </row>
    <row r="27" spans="1:9" ht="40.5" customHeight="1" x14ac:dyDescent="0.25">
      <c r="A27" s="2">
        <v>25</v>
      </c>
      <c r="B27" s="2" t="s">
        <v>29</v>
      </c>
      <c r="C27" s="2" t="s">
        <v>29</v>
      </c>
      <c r="D27" s="2" t="s">
        <v>43</v>
      </c>
      <c r="E27" s="2">
        <v>1000</v>
      </c>
      <c r="F27" s="2">
        <v>5.87</v>
      </c>
      <c r="G27" s="2">
        <f t="shared" si="0"/>
        <v>5870</v>
      </c>
      <c r="H27" s="3" t="s">
        <v>9</v>
      </c>
      <c r="I27" s="4" t="s">
        <v>10</v>
      </c>
    </row>
    <row r="28" spans="1:9" ht="51" customHeight="1" x14ac:dyDescent="0.25">
      <c r="A28" s="2">
        <v>26</v>
      </c>
      <c r="B28" s="1" t="s">
        <v>27</v>
      </c>
      <c r="C28" s="1" t="s">
        <v>27</v>
      </c>
      <c r="D28" s="1" t="s">
        <v>33</v>
      </c>
      <c r="E28" s="1">
        <v>50</v>
      </c>
      <c r="F28" s="1">
        <v>95.65</v>
      </c>
      <c r="G28" s="2">
        <f t="shared" si="0"/>
        <v>4782.5</v>
      </c>
      <c r="H28" s="3" t="s">
        <v>9</v>
      </c>
      <c r="I28" s="4" t="s">
        <v>10</v>
      </c>
    </row>
    <row r="29" spans="1:9" ht="39" customHeight="1" x14ac:dyDescent="0.25">
      <c r="A29" s="12" t="s">
        <v>55</v>
      </c>
      <c r="B29" s="13"/>
      <c r="C29" s="13"/>
      <c r="D29" s="13"/>
      <c r="E29" s="13"/>
      <c r="F29" s="14"/>
      <c r="G29" s="8">
        <f>SUM(G4:G28)</f>
        <v>1635860.7999999998</v>
      </c>
      <c r="H29" s="7"/>
      <c r="I29" s="7"/>
    </row>
    <row r="30" spans="1:9" ht="394.5" customHeight="1" x14ac:dyDescent="0.25">
      <c r="A30" s="15" t="s">
        <v>56</v>
      </c>
      <c r="B30" s="11"/>
      <c r="C30" s="11"/>
      <c r="D30" s="11"/>
      <c r="E30" s="11"/>
      <c r="F30" s="11"/>
      <c r="G30" s="11"/>
      <c r="H30" s="11"/>
      <c r="I30" s="11"/>
    </row>
    <row r="31" spans="1:9" ht="54.75" hidden="1" customHeight="1" x14ac:dyDescent="0.25">
      <c r="A31" s="11"/>
      <c r="B31" s="11"/>
      <c r="C31" s="11"/>
      <c r="D31" s="11"/>
      <c r="E31" s="11"/>
      <c r="F31" s="11"/>
      <c r="G31" s="11"/>
      <c r="H31" s="11"/>
      <c r="I31" s="11"/>
    </row>
  </sheetData>
  <mergeCells count="3">
    <mergeCell ref="A1:I1"/>
    <mergeCell ref="A30:I31"/>
    <mergeCell ref="A29:F2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2024-02-08T10:21:21Z</dcterms:modified>
</cp:coreProperties>
</file>